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ocuments\Hargeisa\Amoud\corp fin\"/>
    </mc:Choice>
  </mc:AlternateContent>
  <bookViews>
    <workbookView xWindow="0" yWindow="0" windowWidth="20490" windowHeight="7755"/>
  </bookViews>
  <sheets>
    <sheet name="exercises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2" l="1"/>
  <c r="G17" i="2" s="1"/>
  <c r="H17" i="2" s="1"/>
  <c r="E4" i="2" l="1"/>
  <c r="E7" i="2" s="1"/>
  <c r="E9" i="2" l="1"/>
  <c r="E11" i="2" s="1"/>
</calcChain>
</file>

<file path=xl/sharedStrings.xml><?xml version="1.0" encoding="utf-8"?>
<sst xmlns="http://schemas.openxmlformats.org/spreadsheetml/2006/main" count="26" uniqueCount="26">
  <si>
    <t>Interest rate</t>
  </si>
  <si>
    <t>NPV analysis discount rate</t>
  </si>
  <si>
    <t>Sales</t>
  </si>
  <si>
    <t>Operating expenses</t>
  </si>
  <si>
    <t>Cost of goods sold</t>
  </si>
  <si>
    <t>Gross profit</t>
  </si>
  <si>
    <t>Depreciation</t>
  </si>
  <si>
    <t>Interest expense</t>
  </si>
  <si>
    <t>Income tax expense</t>
  </si>
  <si>
    <t>Net Income</t>
  </si>
  <si>
    <t>Turnover Inc.</t>
  </si>
  <si>
    <t>EBIT</t>
  </si>
  <si>
    <t>EBT</t>
  </si>
  <si>
    <t>Sales growth</t>
  </si>
  <si>
    <t>Gross margin</t>
  </si>
  <si>
    <t>Operating expenses as a % of sales</t>
  </si>
  <si>
    <t>Depreciation as a % of sales</t>
  </si>
  <si>
    <t>Income tax rate</t>
  </si>
  <si>
    <t>Capital expenditures as a % of sales</t>
  </si>
  <si>
    <t>Purchase price</t>
  </si>
  <si>
    <t>Debt to equity ratio</t>
  </si>
  <si>
    <t>DSCR (based on 2016 EBIT)</t>
  </si>
  <si>
    <t>Transaction Assumptions</t>
  </si>
  <si>
    <t>Operating Assumptions</t>
  </si>
  <si>
    <t>Valuation EBITDA multiple end of year 3</t>
  </si>
  <si>
    <t>Working capital increase as a % of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</si>
</sst>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.0_);_(* \(#,##0.0\);_(* &quot;-&quot;??_);_(@_)"/>
    <numFmt numFmtId="166" formatCode="0.0%"/>
    <numFmt numFmtId="167" formatCode="0_);\(0\)"/>
    <numFmt numFmtId="168" formatCode="_(&quot;$&quot;* #,##0_);_(&quot;$&quot;* \(#,##0\);_(&quot;$&quot;* &quot;-&quot;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1" xfId="0" applyBorder="1"/>
    <xf numFmtId="0" fontId="2" fillId="0" borderId="1" xfId="0" applyFont="1" applyBorder="1"/>
    <xf numFmtId="9" fontId="3" fillId="0" borderId="0" xfId="0" applyNumberFormat="1" applyFont="1"/>
    <xf numFmtId="0" fontId="0" fillId="0" borderId="0" xfId="0" applyBorder="1"/>
    <xf numFmtId="164" fontId="0" fillId="0" borderId="0" xfId="0" applyNumberFormat="1" applyBorder="1"/>
    <xf numFmtId="165" fontId="3" fillId="0" borderId="0" xfId="1" applyNumberFormat="1" applyFont="1"/>
    <xf numFmtId="9" fontId="3" fillId="0" borderId="1" xfId="0" applyNumberFormat="1" applyFont="1" applyBorder="1"/>
    <xf numFmtId="166" fontId="3" fillId="0" borderId="0" xfId="0" applyNumberFormat="1" applyFont="1" applyBorder="1"/>
    <xf numFmtId="0" fontId="2" fillId="0" borderId="0" xfId="0" applyFont="1" applyBorder="1"/>
    <xf numFmtId="0" fontId="0" fillId="0" borderId="0" xfId="0" applyFont="1" applyBorder="1"/>
    <xf numFmtId="0" fontId="0" fillId="0" borderId="1" xfId="0" applyFont="1" applyBorder="1"/>
    <xf numFmtId="164" fontId="1" fillId="0" borderId="0" xfId="2" applyNumberFormat="1" applyFont="1" applyBorder="1"/>
    <xf numFmtId="164" fontId="3" fillId="0" borderId="0" xfId="2" applyNumberFormat="1" applyFont="1" applyBorder="1"/>
    <xf numFmtId="164" fontId="3" fillId="0" borderId="1" xfId="2" applyNumberFormat="1" applyFont="1" applyBorder="1"/>
    <xf numFmtId="0" fontId="0" fillId="0" borderId="0" xfId="0" applyFont="1" applyFill="1" applyBorder="1"/>
    <xf numFmtId="0" fontId="0" fillId="0" borderId="1" xfId="0" applyFont="1" applyFill="1" applyBorder="1"/>
    <xf numFmtId="167" fontId="2" fillId="0" borderId="1" xfId="1" applyNumberFormat="1" applyFont="1" applyBorder="1"/>
    <xf numFmtId="166" fontId="3" fillId="0" borderId="0" xfId="0" applyNumberFormat="1" applyFont="1"/>
    <xf numFmtId="164" fontId="0" fillId="0" borderId="0" xfId="2" applyNumberFormat="1" applyFont="1" applyBorder="1"/>
    <xf numFmtId="164" fontId="3" fillId="0" borderId="0" xfId="0" applyNumberFormat="1" applyFont="1" applyBorder="1"/>
    <xf numFmtId="165" fontId="3" fillId="0" borderId="0" xfId="1" applyNumberFormat="1" applyFont="1" applyBorder="1"/>
    <xf numFmtId="167" fontId="2" fillId="0" borderId="1" xfId="0" applyNumberFormat="1" applyFont="1" applyBorder="1"/>
    <xf numFmtId="43" fontId="3" fillId="0" borderId="0" xfId="1" applyNumberFormat="1" applyFont="1" applyBorder="1"/>
    <xf numFmtId="10" fontId="3" fillId="0" borderId="0" xfId="0" applyNumberFormat="1" applyFont="1" applyBorder="1"/>
    <xf numFmtId="0" fontId="2" fillId="0" borderId="1" xfId="0" applyFont="1" applyFill="1" applyBorder="1"/>
    <xf numFmtId="167" fontId="2" fillId="0" borderId="0" xfId="1" applyNumberFormat="1" applyFont="1" applyBorder="1"/>
    <xf numFmtId="168" fontId="0" fillId="0" borderId="0" xfId="0" applyNumberForma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showGridLines="0" tabSelected="1" workbookViewId="0"/>
  </sheetViews>
  <sheetFormatPr defaultRowHeight="15" x14ac:dyDescent="0.25"/>
  <cols>
    <col min="2" max="2" width="2.7109375" customWidth="1"/>
    <col min="3" max="3" width="20.7109375" customWidth="1"/>
    <col min="4" max="4" width="15.7109375" customWidth="1"/>
    <col min="5" max="11" width="12.7109375" customWidth="1"/>
    <col min="12" max="17" width="14.7109375" customWidth="1"/>
  </cols>
  <sheetData>
    <row r="1" spans="2:9" x14ac:dyDescent="0.25">
      <c r="B1" s="2" t="s">
        <v>10</v>
      </c>
      <c r="C1" s="2"/>
      <c r="D1" s="2"/>
      <c r="E1" s="17">
        <v>2016</v>
      </c>
      <c r="F1" s="26"/>
      <c r="G1" s="26"/>
      <c r="H1" s="26"/>
      <c r="I1" s="4"/>
    </row>
    <row r="2" spans="2:9" x14ac:dyDescent="0.25">
      <c r="B2" s="10" t="s">
        <v>2</v>
      </c>
      <c r="C2" s="9"/>
      <c r="D2" s="9"/>
      <c r="E2" s="13">
        <v>6800000</v>
      </c>
      <c r="F2" s="19"/>
      <c r="G2" s="19"/>
      <c r="H2" s="19"/>
      <c r="I2" s="4"/>
    </row>
    <row r="3" spans="2:9" x14ac:dyDescent="0.25">
      <c r="B3" s="11" t="s">
        <v>4</v>
      </c>
      <c r="C3" s="2"/>
      <c r="D3" s="2"/>
      <c r="E3" s="14">
        <v>3250000</v>
      </c>
      <c r="F3" s="5"/>
      <c r="G3" s="5"/>
      <c r="H3" s="5"/>
      <c r="I3" s="4"/>
    </row>
    <row r="4" spans="2:9" x14ac:dyDescent="0.25">
      <c r="B4" s="10" t="s">
        <v>5</v>
      </c>
      <c r="C4" s="9"/>
      <c r="D4" s="9"/>
      <c r="E4" s="12">
        <f>E2-E3</f>
        <v>3550000</v>
      </c>
      <c r="F4" s="19"/>
      <c r="G4" s="19"/>
      <c r="H4" s="19"/>
      <c r="I4" s="4"/>
    </row>
    <row r="5" spans="2:9" x14ac:dyDescent="0.25">
      <c r="B5" s="10" t="s">
        <v>3</v>
      </c>
      <c r="C5" s="9"/>
      <c r="D5" s="9"/>
      <c r="E5" s="13">
        <v>1960000</v>
      </c>
      <c r="F5" s="27"/>
      <c r="G5" s="27"/>
      <c r="H5" s="27"/>
      <c r="I5" s="4"/>
    </row>
    <row r="6" spans="2:9" x14ac:dyDescent="0.25">
      <c r="B6" s="11" t="s">
        <v>6</v>
      </c>
      <c r="C6" s="2"/>
      <c r="D6" s="2"/>
      <c r="E6" s="14">
        <v>480000</v>
      </c>
      <c r="F6" s="27"/>
      <c r="G6" s="27"/>
      <c r="H6" s="27"/>
      <c r="I6" s="4"/>
    </row>
    <row r="7" spans="2:9" x14ac:dyDescent="0.25">
      <c r="B7" s="10" t="s">
        <v>11</v>
      </c>
      <c r="C7" s="9"/>
      <c r="D7" s="9"/>
      <c r="E7" s="12">
        <f>E4-E5-E6</f>
        <v>1110000</v>
      </c>
      <c r="F7" s="12"/>
      <c r="G7" s="12"/>
      <c r="H7" s="12"/>
      <c r="I7" s="4"/>
    </row>
    <row r="8" spans="2:9" x14ac:dyDescent="0.25">
      <c r="B8" s="16" t="s">
        <v>7</v>
      </c>
      <c r="C8" s="2"/>
      <c r="D8" s="2"/>
      <c r="E8" s="14">
        <v>180000</v>
      </c>
      <c r="F8" s="5"/>
      <c r="G8" s="5"/>
      <c r="H8" s="5"/>
      <c r="I8" s="4"/>
    </row>
    <row r="9" spans="2:9" x14ac:dyDescent="0.25">
      <c r="B9" s="15" t="s">
        <v>12</v>
      </c>
      <c r="C9" s="9"/>
      <c r="D9" s="9"/>
      <c r="E9" s="12">
        <f>E7-E8</f>
        <v>930000</v>
      </c>
      <c r="F9" s="12"/>
      <c r="G9" s="12"/>
      <c r="H9" s="12"/>
      <c r="I9" s="4"/>
    </row>
    <row r="10" spans="2:9" x14ac:dyDescent="0.25">
      <c r="B10" s="16" t="s">
        <v>8</v>
      </c>
      <c r="C10" s="2"/>
      <c r="D10" s="2"/>
      <c r="E10" s="14">
        <v>260000</v>
      </c>
      <c r="F10" s="5"/>
      <c r="G10" s="5"/>
      <c r="H10" s="5"/>
      <c r="I10" s="4"/>
    </row>
    <row r="11" spans="2:9" x14ac:dyDescent="0.25">
      <c r="B11" s="15" t="s">
        <v>9</v>
      </c>
      <c r="C11" s="9"/>
      <c r="D11" s="9"/>
      <c r="E11" s="12">
        <f>E9-E10</f>
        <v>670000</v>
      </c>
      <c r="F11" s="12"/>
      <c r="G11" s="12"/>
      <c r="H11" s="12"/>
      <c r="I11" s="4"/>
    </row>
    <row r="12" spans="2:9" x14ac:dyDescent="0.25">
      <c r="B12" s="15"/>
      <c r="C12" s="9"/>
      <c r="D12" s="9"/>
      <c r="E12" s="12"/>
      <c r="F12" s="4"/>
      <c r="G12" s="4"/>
      <c r="H12" s="4"/>
      <c r="I12" s="4"/>
    </row>
    <row r="13" spans="2:9" x14ac:dyDescent="0.25">
      <c r="B13" s="4" t="s">
        <v>0</v>
      </c>
      <c r="C13" s="4"/>
      <c r="D13" s="4"/>
      <c r="E13" s="24">
        <v>7.1999999999999995E-2</v>
      </c>
      <c r="F13" s="4"/>
    </row>
    <row r="14" spans="2:9" x14ac:dyDescent="0.25">
      <c r="B14" s="4" t="s">
        <v>21</v>
      </c>
      <c r="C14" s="4"/>
      <c r="D14" s="4"/>
      <c r="E14" s="23">
        <v>2.5</v>
      </c>
      <c r="F14" s="4"/>
    </row>
    <row r="15" spans="2:9" x14ac:dyDescent="0.25">
      <c r="B15" s="15" t="s">
        <v>20</v>
      </c>
      <c r="C15" s="9"/>
      <c r="D15" s="9"/>
      <c r="E15" s="21">
        <v>1</v>
      </c>
      <c r="F15" s="4"/>
    </row>
    <row r="16" spans="2:9" x14ac:dyDescent="0.25">
      <c r="B16" s="15"/>
      <c r="C16" s="9"/>
      <c r="D16" s="9"/>
      <c r="E16" s="23"/>
      <c r="F16" s="4"/>
    </row>
    <row r="17" spans="2:10" x14ac:dyDescent="0.25">
      <c r="B17" s="2" t="s">
        <v>23</v>
      </c>
      <c r="C17" s="1"/>
      <c r="D17" s="1"/>
      <c r="E17" s="1"/>
      <c r="F17" s="22">
        <f>E1+1</f>
        <v>2017</v>
      </c>
      <c r="G17" s="22">
        <f>F17+1</f>
        <v>2018</v>
      </c>
      <c r="H17" s="22">
        <f>G17+1</f>
        <v>2019</v>
      </c>
      <c r="I17" s="9"/>
      <c r="J17" s="9"/>
    </row>
    <row r="18" spans="2:10" x14ac:dyDescent="0.25">
      <c r="B18" t="s">
        <v>13</v>
      </c>
      <c r="F18" s="18">
        <v>0.12</v>
      </c>
      <c r="G18" s="18">
        <v>0.08</v>
      </c>
      <c r="H18" s="18">
        <v>0.06</v>
      </c>
      <c r="I18" s="8"/>
      <c r="J18" s="8"/>
    </row>
    <row r="19" spans="2:10" x14ac:dyDescent="0.25">
      <c r="B19" t="s">
        <v>14</v>
      </c>
      <c r="F19" s="18">
        <v>0.52</v>
      </c>
      <c r="G19" s="18">
        <v>0.53</v>
      </c>
      <c r="H19" s="18">
        <v>0.54</v>
      </c>
      <c r="I19" s="8"/>
      <c r="J19" s="8"/>
    </row>
    <row r="20" spans="2:10" x14ac:dyDescent="0.25">
      <c r="B20" t="s">
        <v>15</v>
      </c>
      <c r="F20" s="18">
        <v>0.28999999999999998</v>
      </c>
      <c r="G20" s="18">
        <v>0.28000000000000003</v>
      </c>
      <c r="H20" s="18">
        <v>0.28000000000000003</v>
      </c>
      <c r="I20" s="8"/>
      <c r="J20" s="8"/>
    </row>
    <row r="21" spans="2:10" x14ac:dyDescent="0.25">
      <c r="B21" t="s">
        <v>16</v>
      </c>
      <c r="F21" s="18">
        <v>7.0000000000000007E-2</v>
      </c>
      <c r="G21" s="18">
        <v>7.0000000000000007E-2</v>
      </c>
      <c r="H21" s="18">
        <v>7.0000000000000007E-2</v>
      </c>
      <c r="I21" s="8"/>
      <c r="J21" s="8"/>
    </row>
    <row r="22" spans="2:10" x14ac:dyDescent="0.25">
      <c r="B22" t="s">
        <v>17</v>
      </c>
      <c r="F22" s="18">
        <v>0.28000000000000003</v>
      </c>
      <c r="G22" s="18">
        <v>0.28000000000000003</v>
      </c>
      <c r="H22" s="18">
        <v>0.28000000000000003</v>
      </c>
      <c r="I22" s="8"/>
      <c r="J22" s="8"/>
    </row>
    <row r="23" spans="2:10" x14ac:dyDescent="0.25">
      <c r="B23" s="10" t="s">
        <v>18</v>
      </c>
      <c r="F23" s="3">
        <v>0.03</v>
      </c>
      <c r="G23" s="3">
        <v>0.03</v>
      </c>
      <c r="H23" s="3">
        <v>0.03</v>
      </c>
      <c r="I23" s="4"/>
      <c r="J23" s="4"/>
    </row>
    <row r="24" spans="2:10" x14ac:dyDescent="0.25">
      <c r="B24" s="15" t="s">
        <v>25</v>
      </c>
      <c r="F24" s="3">
        <v>0.01</v>
      </c>
      <c r="G24" s="3">
        <v>0.01</v>
      </c>
      <c r="H24" s="3">
        <v>0.01</v>
      </c>
      <c r="I24" s="4"/>
      <c r="J24" s="4"/>
    </row>
    <row r="25" spans="2:10" x14ac:dyDescent="0.25">
      <c r="B25" s="15"/>
      <c r="F25" s="3"/>
      <c r="G25" s="3"/>
      <c r="H25" s="3"/>
      <c r="I25" s="4"/>
      <c r="J25" s="4"/>
    </row>
    <row r="26" spans="2:10" x14ac:dyDescent="0.25">
      <c r="B26" s="25" t="s">
        <v>22</v>
      </c>
      <c r="C26" s="2"/>
      <c r="D26" s="2"/>
      <c r="E26" s="2"/>
      <c r="F26" s="7"/>
      <c r="G26" s="3"/>
      <c r="H26" s="3"/>
      <c r="I26" s="4"/>
      <c r="J26" s="4"/>
    </row>
    <row r="27" spans="2:10" x14ac:dyDescent="0.25">
      <c r="B27" s="15" t="s">
        <v>19</v>
      </c>
      <c r="C27" s="10"/>
      <c r="D27" s="10"/>
      <c r="F27" s="20">
        <v>14200000</v>
      </c>
      <c r="G27" s="3"/>
      <c r="H27" s="3"/>
      <c r="I27" s="4"/>
      <c r="J27" s="4"/>
    </row>
    <row r="28" spans="2:10" x14ac:dyDescent="0.25">
      <c r="B28" t="s">
        <v>24</v>
      </c>
      <c r="F28" s="6">
        <v>6.5</v>
      </c>
      <c r="I28" s="4"/>
      <c r="J28" s="4"/>
    </row>
    <row r="29" spans="2:10" x14ac:dyDescent="0.25">
      <c r="B29" t="s">
        <v>1</v>
      </c>
      <c r="F29" s="8">
        <v>0.16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exercises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</dc:creator>
  <cp:lastModifiedBy>Thomas</cp:lastModifiedBy>
  <dcterms:created xsi:type="dcterms:W3CDTF">2014-09-20T06:54:40Z</dcterms:created>
  <dcterms:modified xsi:type="dcterms:W3CDTF">2017-05-10T10:47:46Z</dcterms:modified>
</cp:coreProperties>
</file>